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D:\INFORMACION OEI\HECHO VITALES\Solicitudes ALTA-BAJA-DESBLOQUEO Hechos Vitales\FORMATOS\"/>
    </mc:Choice>
  </mc:AlternateContent>
  <xr:revisionPtr revIDLastSave="0" documentId="13_ncr:1_{CDE4B9C7-AFFB-4440-AD33-39AB4F43BB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" sheetId="7" r:id="rId1"/>
    <sheet name="Hoja1" sheetId="6" state="hidden" r:id="rId2"/>
  </sheets>
  <definedNames>
    <definedName name="ESTADISTICO">Hoja1!$G$12:$G$16</definedName>
    <definedName name="MEDICO">Hoja1!$G$2:$G$9</definedName>
    <definedName name="OBSTETRA">Hoja1!$G$10:$G$11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7" l="1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M4" i="7"/>
</calcChain>
</file>

<file path=xl/sharedStrings.xml><?xml version="1.0" encoding="utf-8"?>
<sst xmlns="http://schemas.openxmlformats.org/spreadsheetml/2006/main" count="421" uniqueCount="272">
  <si>
    <t>N°</t>
  </si>
  <si>
    <t>Apellido Paterno</t>
  </si>
  <si>
    <t>Apellido Materno</t>
  </si>
  <si>
    <t>Nombres</t>
  </si>
  <si>
    <t>Tipo Documento</t>
  </si>
  <si>
    <t>N° Documento</t>
  </si>
  <si>
    <t>Profesión/
Especialidad</t>
  </si>
  <si>
    <t>Teléfono personal</t>
  </si>
  <si>
    <t>Correo electrónico</t>
  </si>
  <si>
    <t>DIRESA
GERESA
DIRIS</t>
  </si>
  <si>
    <t>Nombre del Establecimiento de salud en donde labora</t>
  </si>
  <si>
    <t>PERFIL HECHOS VITALES</t>
  </si>
  <si>
    <t>ESSALUD</t>
  </si>
  <si>
    <t>MINSA/GORES</t>
  </si>
  <si>
    <t>PRIVADOS</t>
  </si>
  <si>
    <t>OTROS</t>
  </si>
  <si>
    <t>SANIDAD NAVAL</t>
  </si>
  <si>
    <t>SANIDAD MILITAR</t>
  </si>
  <si>
    <t>SANIDAD PNP</t>
  </si>
  <si>
    <t>Nombre del establecimiento</t>
  </si>
  <si>
    <t>SAÚL GARRIDO ROSILLO</t>
  </si>
  <si>
    <t>00001908</t>
  </si>
  <si>
    <t>HOSPITAL REGIONAL JOSE ALFREDO MENDOZA OLAVARRIA JAMO II-2</t>
  </si>
  <si>
    <t>00017077</t>
  </si>
  <si>
    <t>SAN JACINTO</t>
  </si>
  <si>
    <t>00001870</t>
  </si>
  <si>
    <t>RICA PLAYA</t>
  </si>
  <si>
    <t>00001871</t>
  </si>
  <si>
    <t>OIDOR.</t>
  </si>
  <si>
    <t>00001874</t>
  </si>
  <si>
    <t>SAN ISIDRO</t>
  </si>
  <si>
    <t>00001867</t>
  </si>
  <si>
    <t>CASA BLANQUEADA</t>
  </si>
  <si>
    <t>00001873</t>
  </si>
  <si>
    <t>VAQUERIA</t>
  </si>
  <si>
    <t>00001872</t>
  </si>
  <si>
    <t>MALVAL</t>
  </si>
  <si>
    <t>00001868</t>
  </si>
  <si>
    <t>LA CRUZ</t>
  </si>
  <si>
    <t>00001869</t>
  </si>
  <si>
    <t>CORRALES</t>
  </si>
  <si>
    <t>00001866</t>
  </si>
  <si>
    <t>ANDRES ARAUJO MORAN</t>
  </si>
  <si>
    <t>00001884</t>
  </si>
  <si>
    <t>CENTRO DE SALUD MENTAL COMUNITARIO "VIRGEN DEL CISNE"</t>
  </si>
  <si>
    <t>00028923</t>
  </si>
  <si>
    <t>CRUZ BLANCA.</t>
  </si>
  <si>
    <t>00001877</t>
  </si>
  <si>
    <t>CERRO BLANCO</t>
  </si>
  <si>
    <t>00001880</t>
  </si>
  <si>
    <t>I HOGAR PROTEGIDO TUMBES</t>
  </si>
  <si>
    <t>00029717</t>
  </si>
  <si>
    <t>GARBANZAL</t>
  </si>
  <si>
    <t>00001881</t>
  </si>
  <si>
    <t>CABUYAL</t>
  </si>
  <si>
    <t>00001876</t>
  </si>
  <si>
    <t>EL LIMON</t>
  </si>
  <si>
    <t>00001878</t>
  </si>
  <si>
    <t>SAN JUAN DE LA VIRGEN</t>
  </si>
  <si>
    <t>00001879</t>
  </si>
  <si>
    <t>LABORATORIO DE REFERENCIA REGIONAL DE SALUD PUBLICA</t>
  </si>
  <si>
    <t>00013886</t>
  </si>
  <si>
    <t>PAMPA GRANDE</t>
  </si>
  <si>
    <t>00001882</t>
  </si>
  <si>
    <t>PUERTO PIZARRO</t>
  </si>
  <si>
    <t>00001883</t>
  </si>
  <si>
    <t>SAMU -TUMBES</t>
  </si>
  <si>
    <t>00027613</t>
  </si>
  <si>
    <t>GERARDO GONZALES VILLEGAS</t>
  </si>
  <si>
    <t>00023014</t>
  </si>
  <si>
    <t>PAMPAS DE HOSPITAL</t>
  </si>
  <si>
    <t>00001875</t>
  </si>
  <si>
    <t>UÑA DE GATO</t>
  </si>
  <si>
    <t>00001893</t>
  </si>
  <si>
    <t>II HOGAR PROTEGIDO</t>
  </si>
  <si>
    <t>00030270</t>
  </si>
  <si>
    <t>EL PORVENIR.</t>
  </si>
  <si>
    <t>00001894</t>
  </si>
  <si>
    <t>CUCHARETA BAJA</t>
  </si>
  <si>
    <t>00001886</t>
  </si>
  <si>
    <t>LOMA SAAVEDRA</t>
  </si>
  <si>
    <t>00001889</t>
  </si>
  <si>
    <t>LA PALMA</t>
  </si>
  <si>
    <t>00001892</t>
  </si>
  <si>
    <t>ZARUMILLA</t>
  </si>
  <si>
    <t>00001896</t>
  </si>
  <si>
    <t>AGUAS VERDES</t>
  </si>
  <si>
    <t>00001885</t>
  </si>
  <si>
    <t>PAPAYAL</t>
  </si>
  <si>
    <t>00001891</t>
  </si>
  <si>
    <t>MATAPALO</t>
  </si>
  <si>
    <t>00001890</t>
  </si>
  <si>
    <t>POCITOS</t>
  </si>
  <si>
    <t>00001887</t>
  </si>
  <si>
    <t>LECHUGAL</t>
  </si>
  <si>
    <t>00001895</t>
  </si>
  <si>
    <t>Centro de Salud Mental Comunitario  "LIC. ENF. SILVIA VIOLETA CONDE SOSA"</t>
  </si>
  <si>
    <t>00026856</t>
  </si>
  <si>
    <t>BARRANCOS.</t>
  </si>
  <si>
    <t>00001905</t>
  </si>
  <si>
    <t>GRAU</t>
  </si>
  <si>
    <t>00001901</t>
  </si>
  <si>
    <t>ACAPULCO.</t>
  </si>
  <si>
    <t>00001903</t>
  </si>
  <si>
    <t>CANCAS</t>
  </si>
  <si>
    <t>00001902</t>
  </si>
  <si>
    <t>LA CHOZA</t>
  </si>
  <si>
    <t>00001899</t>
  </si>
  <si>
    <t>BOCAPAN.</t>
  </si>
  <si>
    <t>00001904</t>
  </si>
  <si>
    <t>CAPITAN HOYLE  *</t>
  </si>
  <si>
    <t>00001907</t>
  </si>
  <si>
    <t>ZORRITOS</t>
  </si>
  <si>
    <t>00001900</t>
  </si>
  <si>
    <t>TRIGAL</t>
  </si>
  <si>
    <t>00001898</t>
  </si>
  <si>
    <t>CAÑAVERAL</t>
  </si>
  <si>
    <t>00001897</t>
  </si>
  <si>
    <t>PAJARITOS</t>
  </si>
  <si>
    <t>00001906</t>
  </si>
  <si>
    <t>POSTA MEDICA ZARUMILLA</t>
  </si>
  <si>
    <t>00012271</t>
  </si>
  <si>
    <t>POSTA MEDICA ZORRITOS</t>
  </si>
  <si>
    <t>00012273</t>
  </si>
  <si>
    <t>POSTA MEDICA LA CRUZ</t>
  </si>
  <si>
    <t>00012274</t>
  </si>
  <si>
    <t>CARLOS ALBERTO CORTEZ JIMENEZ</t>
  </si>
  <si>
    <t>00012272</t>
  </si>
  <si>
    <t>POLICLINICO MILITAR "GRAL BRIG JORGE GUIMAC BONIFAZ"</t>
  </si>
  <si>
    <t>00020245</t>
  </si>
  <si>
    <t>enfermería del fuerte "zarumilla"</t>
  </si>
  <si>
    <t>00026245</t>
  </si>
  <si>
    <t>ENFERMERIA FUERTE 5 DE JULIO</t>
  </si>
  <si>
    <t>00011997</t>
  </si>
  <si>
    <t>Enfermería del Fuerte "Papayal"</t>
  </si>
  <si>
    <t>00024749</t>
  </si>
  <si>
    <t>ENFERMERÍA FUERTE CHAMOCHUMBI</t>
  </si>
  <si>
    <t>00027351</t>
  </si>
  <si>
    <t>CENTRO DE SALUD MILITAR VIRGEN DE FÁTIMA DE LA 9ª BRIGADA BLINDADA</t>
  </si>
  <si>
    <t>00011996</t>
  </si>
  <si>
    <t>ENFERMERIA VILLA NAVAL -TUMBES</t>
  </si>
  <si>
    <t>00008017</t>
  </si>
  <si>
    <t>POLICLINICO POLICIAL "LA CRUZ" TUMBES</t>
  </si>
  <si>
    <t>00012088</t>
  </si>
  <si>
    <t>POLICLINICO SAN FRANCISCO</t>
  </si>
  <si>
    <t>00007789</t>
  </si>
  <si>
    <t>CENTRO MEDICO DEVIDA</t>
  </si>
  <si>
    <t>00027810</t>
  </si>
  <si>
    <t>CENTRO MEDICO OBSTETRICO GENESIS</t>
  </si>
  <si>
    <t>00030823</t>
  </si>
  <si>
    <t>CENTRO MEDICO SAN PEDRO</t>
  </si>
  <si>
    <t>00030233</t>
  </si>
  <si>
    <t>CENTRO MEDICO LA FAMILIA</t>
  </si>
  <si>
    <t>00007795</t>
  </si>
  <si>
    <t>CENTRO MEDICO VIRGEN DE LA PUERTA</t>
  </si>
  <si>
    <t>00014280</t>
  </si>
  <si>
    <t>CLINICA FEIJOO EIRL</t>
  </si>
  <si>
    <t>00007874</t>
  </si>
  <si>
    <t>CENTRO DE ATENCION ESPECIALIZADA DR. ISLA</t>
  </si>
  <si>
    <t>00026468</t>
  </si>
  <si>
    <t>UNIDAD MEDICO LEGAL II TUMBES</t>
  </si>
  <si>
    <t>UNIDAD MEDICO LEGAL I CONTRALMIRANTE VILLAR</t>
  </si>
  <si>
    <t>UNIDAD MEDICO LEGAL I ZARUMILLA</t>
  </si>
  <si>
    <t>RENIPRES</t>
  </si>
  <si>
    <t>GRUPOS DE USUARIO</t>
  </si>
  <si>
    <t>MEDICO</t>
  </si>
  <si>
    <t xml:space="preserve">296  -  REGISTRADOR DE DEFUNCIONES EN LINEA (MEDICO) </t>
  </si>
  <si>
    <t xml:space="preserve">297  -  REGISTRADOR DE NACIMIENTOS Y DEFUNCIONES EN LINEA (MEDICO GO) </t>
  </si>
  <si>
    <t>CONSULTORIO MEDICO "SEÑOR DE LUREN"</t>
  </si>
  <si>
    <t>00026467</t>
  </si>
  <si>
    <t>POLICLINICO SALAZAR</t>
  </si>
  <si>
    <t>00033335</t>
  </si>
  <si>
    <t>SECTOR</t>
  </si>
  <si>
    <t>GRADO</t>
  </si>
  <si>
    <t>TUMBES</t>
  </si>
  <si>
    <t>NUESTRA SEÑORA DEL CARMEN</t>
  </si>
  <si>
    <t>GRUPO OPTICO MEGA LEN´S  "OPTICA MEGA LEN´S "</t>
  </si>
  <si>
    <t>CONSULTORIO MEDICO DE OTORRINOLARINGOLOGIA "CALLIRGOS"</t>
  </si>
  <si>
    <t>HELP MED S.A.C.</t>
  </si>
  <si>
    <t>CENTRO ODONTOLOGICO CHAVEZ</t>
  </si>
  <si>
    <t>Laboratorio Clínico NORTH LAB EIRL</t>
  </si>
  <si>
    <t>centro  ecografico "TODO DIAGNOSTICO"</t>
  </si>
  <si>
    <t>CENTRO MEDICO DR. LLONTOP</t>
  </si>
  <si>
    <t>LABORATORIO CLINICO VICTORS</t>
  </si>
  <si>
    <t>CONSULTORIO MEDICO PSICOLOGICO BELEN EIRL.</t>
  </si>
  <si>
    <t>CENTRO MEDICO  VITALUZ</t>
  </si>
  <si>
    <t>CENTRO ODONTOLÓGICO AMERICANO - TUMBES</t>
  </si>
  <si>
    <t>CENTRO TRAUMATOLOGICO DEL NORTE</t>
  </si>
  <si>
    <t>consultorio medico ELIZABETH</t>
  </si>
  <si>
    <t>consultorio medico hijas de santa ana</t>
  </si>
  <si>
    <t>UNA VIDA MÁS EIRL</t>
  </si>
  <si>
    <t>LABORATORIO DE ANÁLISIS BIOQUÍMICOS Y CLÍNICOS ROMAN</t>
  </si>
  <si>
    <t>CENTRO MEDICO GINECÓLOGO "LOS ÁNGELES"</t>
  </si>
  <si>
    <t>UNIDAD CLINICA</t>
  </si>
  <si>
    <t>BERMANLAB</t>
  </si>
  <si>
    <t>Helathy Future Lab</t>
  </si>
  <si>
    <t>MEDIC CENTER</t>
  </si>
  <si>
    <t>CENTRO DE HEMODIALISIS SALUD RENAL SRL</t>
  </si>
  <si>
    <t>CENTRO MEDICO  FAMILIA</t>
  </si>
  <si>
    <t>MULTIMPEX</t>
  </si>
  <si>
    <t>DEPARTAMENTO MEDICO BPZ EXPLORACION &amp; PRODUCCION SRL</t>
  </si>
  <si>
    <t>SAN JINEZ</t>
  </si>
  <si>
    <t>ECOGRFIAS DOPPLER</t>
  </si>
  <si>
    <t>LABORATORIO CLÍNICO ''SAN MARTÍN DE PORRES''</t>
  </si>
  <si>
    <t>CENTRO ESPECIALIZADO DE DIAGNOSTICO POR IMÁGENES E.I.R.L.</t>
  </si>
  <si>
    <t>CENTRO DE HEMODIALISIS SALUD RENAL S.R.L</t>
  </si>
  <si>
    <t>GLOBAL MEDIC</t>
  </si>
  <si>
    <t>CENTRO RENAL HABICH SAC II</t>
  </si>
  <si>
    <t>INTEGRAL PHYSIOTHERAPY CENTER</t>
  </si>
  <si>
    <t>OPEN MEDIC</t>
  </si>
  <si>
    <t>TOMOSAC</t>
  </si>
  <si>
    <t>MARINASOL S.A</t>
  </si>
  <si>
    <t>CENTRO RENAL HABICH SAC</t>
  </si>
  <si>
    <t>CENTRO MEDICO"CLINICA PLUSSALUD"</t>
  </si>
  <si>
    <t>CENTRO DE VACUNACIÓN DEL NORTE SERVIHEALTH SAC</t>
  </si>
  <si>
    <t>MY HAPPY DENT</t>
  </si>
  <si>
    <t>00029968</t>
  </si>
  <si>
    <t>00031738</t>
  </si>
  <si>
    <t>00024908</t>
  </si>
  <si>
    <t>00016500</t>
  </si>
  <si>
    <t>00028487</t>
  </si>
  <si>
    <t>00033366</t>
  </si>
  <si>
    <t>00025414</t>
  </si>
  <si>
    <t>00023914</t>
  </si>
  <si>
    <t>00012612</t>
  </si>
  <si>
    <t>00009832</t>
  </si>
  <si>
    <t>00023255</t>
  </si>
  <si>
    <t>00007865</t>
  </si>
  <si>
    <t>00030351</t>
  </si>
  <si>
    <t>00032124</t>
  </si>
  <si>
    <t>00028489</t>
  </si>
  <si>
    <t>00032746</t>
  </si>
  <si>
    <t>00026995</t>
  </si>
  <si>
    <t>00028488</t>
  </si>
  <si>
    <t>00010986</t>
  </si>
  <si>
    <t>00027350</t>
  </si>
  <si>
    <t>00029530</t>
  </si>
  <si>
    <t>00032125</t>
  </si>
  <si>
    <t>00033469</t>
  </si>
  <si>
    <t>00033605</t>
  </si>
  <si>
    <t>00023394</t>
  </si>
  <si>
    <t>00010969</t>
  </si>
  <si>
    <t>00014573</t>
  </si>
  <si>
    <t>00032488</t>
  </si>
  <si>
    <t>00028508</t>
  </si>
  <si>
    <t>00027895</t>
  </si>
  <si>
    <t>00023650</t>
  </si>
  <si>
    <t>00030488</t>
  </si>
  <si>
    <t>00029119</t>
  </si>
  <si>
    <t>00024673</t>
  </si>
  <si>
    <t>00031074</t>
  </si>
  <si>
    <t>00028545</t>
  </si>
  <si>
    <t>00028202</t>
  </si>
  <si>
    <t>00026238</t>
  </si>
  <si>
    <t>00033604</t>
  </si>
  <si>
    <t>00023408</t>
  </si>
  <si>
    <t>00026466</t>
  </si>
  <si>
    <t>CENTRO DE SALUD - E.P. TUMBES-ORN-INPE</t>
  </si>
  <si>
    <t>00018438</t>
  </si>
  <si>
    <t>INPE</t>
  </si>
  <si>
    <t>SISOL SALUD TUMBES</t>
  </si>
  <si>
    <t>PRIMERO TU SALUD</t>
  </si>
  <si>
    <t>00009545</t>
  </si>
  <si>
    <t>00030352</t>
  </si>
  <si>
    <t>MUNICIPALIDAD PROVINCIAL</t>
  </si>
  <si>
    <t>MUNICIPALIDAD DISTRITAL</t>
  </si>
  <si>
    <t>FIRMA y SELLO</t>
  </si>
  <si>
    <t>CMP</t>
  </si>
  <si>
    <r>
      <t>NOTA: En el caso se requiera el "</t>
    </r>
    <r>
      <rPr>
        <b/>
        <sz val="12"/>
        <color theme="1"/>
        <rFont val="Calibri"/>
        <family val="2"/>
        <scheme val="minor"/>
      </rPr>
      <t>desbloqueo</t>
    </r>
    <r>
      <rPr>
        <b/>
        <sz val="8"/>
        <color theme="1"/>
        <rFont val="Calibri"/>
        <family val="2"/>
        <scheme val="minor"/>
      </rPr>
      <t>" o "</t>
    </r>
    <r>
      <rPr>
        <b/>
        <sz val="12"/>
        <color theme="1"/>
        <rFont val="Calibri"/>
        <family val="2"/>
        <scheme val="minor"/>
      </rPr>
      <t>baja</t>
    </r>
    <r>
      <rPr>
        <b/>
        <sz val="8"/>
        <color theme="1"/>
        <rFont val="Calibri"/>
        <family val="2"/>
        <scheme val="minor"/>
      </rPr>
      <t>" de usuarios solo deberá cambiar en el encabezado la palabra "</t>
    </r>
    <r>
      <rPr>
        <b/>
        <sz val="12"/>
        <color theme="1"/>
        <rFont val="Calibri"/>
        <family val="2"/>
        <scheme val="minor"/>
      </rPr>
      <t>accesos</t>
    </r>
    <r>
      <rPr>
        <b/>
        <sz val="8"/>
        <color theme="1"/>
        <rFont val="Calibri"/>
        <family val="2"/>
        <scheme val="minor"/>
      </rPr>
      <t>" por cualquiera de los términos antes indicados.</t>
    </r>
  </si>
  <si>
    <t>N° Código
IPRESS</t>
  </si>
  <si>
    <t>Nombre Institución</t>
  </si>
  <si>
    <t>Solicitud de creacion al Sistema de Registros de Hechos Vitales SINADEF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</si>
</sst>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63"/>
      <name val="Calibri"/>
      <family val="2"/>
      <scheme val="minor"/>
    </font>
    <font>
      <sz val="8"/>
      <color indexed="18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10"/>
      <color theme="10"/>
      <name val="Calibri"/>
      <family val="2"/>
      <scheme val="minor"/>
    </font>
    <font>
      <sz val="10"/>
      <color rgb="FF0563C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  <charset val="1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0" fillId="0" borderId="0"/>
    <xf numFmtId="0" fontId="11" fillId="0" borderId="0"/>
  </cellStyleXfs>
  <cellXfs count="36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1" xfId="1" applyFont="1" applyBorder="1" applyAlignment="1" applyProtection="1">
      <alignment horizontal="center" vertical="center"/>
      <protection hidden="1"/>
    </xf>
    <xf numFmtId="0" fontId="2" fillId="0" borderId="1" xfId="1" applyNumberFormat="1" applyFont="1" applyBorder="1" applyAlignment="1" applyProtection="1">
      <alignment horizontal="center" vertical="center"/>
      <protection hidden="1"/>
    </xf>
    <xf numFmtId="0" fontId="2" fillId="0" borderId="1" xfId="1" applyFont="1" applyBorder="1" applyAlignment="1" applyProtection="1">
      <alignment horizontal="left" vertical="center"/>
      <protection locked="0" hidden="1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quotePrefix="1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locked="0" hidden="1"/>
    </xf>
    <xf numFmtId="0" fontId="6" fillId="0" borderId="1" xfId="0" applyFont="1" applyBorder="1" applyAlignment="1" applyProtection="1">
      <alignment horizontal="left" vertical="center"/>
      <protection locked="0" hidden="1"/>
    </xf>
    <xf numFmtId="0" fontId="2" fillId="0" borderId="0" xfId="0" applyFont="1" applyProtection="1"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/>
      <protection hidden="1"/>
    </xf>
    <xf numFmtId="0" fontId="6" fillId="0" borderId="1" xfId="1" applyFont="1" applyBorder="1" applyAlignment="1" applyProtection="1">
      <alignment horizontal="left" vertical="center"/>
      <protection locked="0" hidden="1"/>
    </xf>
    <xf numFmtId="0" fontId="8" fillId="0" borderId="1" xfId="1" applyFont="1" applyBorder="1" applyAlignment="1" applyProtection="1">
      <alignment horizontal="left" vertical="center"/>
      <protection locked="0"/>
    </xf>
    <xf numFmtId="0" fontId="9" fillId="0" borderId="1" xfId="1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4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Protection="1">
      <protection hidden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4">
    <cellStyle name="Excel Built-in Normal" xfId="3" xr:uid="{B527E2AD-A550-41F0-B426-F0AF34BD9F4D}"/>
    <cellStyle name="Hipervínculo" xfId="1" builtinId="8"/>
    <cellStyle name="Normal" xfId="0" builtinId="0"/>
    <cellStyle name="Normal 2" xfId="2" xr:uid="{AF0FD40A-EED1-4BA5-9752-DD1F07BB8C65}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18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A7ADE41B-FA5B-49A1-A339-EB522A04047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3D6E39-7F8A-4E6A-B158-845699CBE4F3}" name="Tabla1" displayName="Tabla1" ref="A1:C120" totalsRowShown="0">
  <autoFilter ref="A1:C120" xr:uid="{933D6E39-7F8A-4E6A-B158-845699CBE4F3}"/>
  <tableColumns count="3">
    <tableColumn id="1" xr3:uid="{EE0C8FF6-EED0-46EF-9AE3-D16707033E31}" name="Nombre del establecimiento" dataDxfId="5"/>
    <tableColumn id="2" xr3:uid="{B22FDBCA-C941-4ACF-AA39-282DDDA20921}" name="RENIPRES" dataDxfId="4"/>
    <tableColumn id="3" xr3:uid="{CC8963F3-09DF-43B3-85D8-0B619A75ABE8}" name="SECTOR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CE49C5-2EE1-4466-A7D5-20A672F6D762}" name="Tabla2" displayName="Tabla2" ref="F1:G16" totalsRowShown="0" dataDxfId="2">
  <autoFilter ref="F1:G16" xr:uid="{2CCE49C5-2EE1-4466-A7D5-20A672F6D762}"/>
  <tableColumns count="2">
    <tableColumn id="1" xr3:uid="{A22061B0-D60F-4332-905B-FF7CCBE72939}" name="GRADO" dataDxfId="1"/>
    <tableColumn id="2" xr3:uid="{130A3768-D3A8-49C6-A0B8-CD24C6B33ECE}" name="GRUPOS DE USUARI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295C90D-5228-4064-9039-3B6256E5D646}">
  <we:reference id="wa200005271" version="1.1.0.0" store="es-ES" storeType="OMEX"/>
  <we:alternateReferences>
    <we:reference id="WA200005271" version="1.1.0.0" store="WA200005271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3AC04-DF4B-4163-9CE2-E15ADD0C998D}">
  <sheetPr>
    <pageSetUpPr fitToPage="1"/>
  </sheetPr>
  <dimension ref="A1:BL40"/>
  <sheetViews>
    <sheetView showGridLines="0" tabSelected="1" workbookViewId="0">
      <selection activeCell="B1" sqref="B1:P1"/>
    </sheetView>
  </sheetViews>
  <sheetFormatPr baseColWidth="10" defaultColWidth="0" defaultRowHeight="11.25" customHeight="1" zeroHeight="1" x14ac:dyDescent="0.2"/>
  <cols>
    <col min="1" max="1" width="1.7109375" style="19" customWidth="1"/>
    <col min="2" max="2" width="4.7109375" style="19" customWidth="1"/>
    <col min="3" max="4" width="8.7109375" style="19" customWidth="1"/>
    <col min="5" max="5" width="15.28515625" style="19" customWidth="1"/>
    <col min="6" max="6" width="16.85546875" style="26" bestFit="1" customWidth="1"/>
    <col min="7" max="8" width="10.7109375" style="19" customWidth="1"/>
    <col min="9" max="9" width="8.7109375" style="19" customWidth="1"/>
    <col min="10" max="10" width="9.7109375" style="19" customWidth="1"/>
    <col min="11" max="11" width="27.42578125" style="19" customWidth="1"/>
    <col min="12" max="12" width="6.5703125" style="19" customWidth="1"/>
    <col min="13" max="13" width="7.85546875" style="19" customWidth="1"/>
    <col min="14" max="14" width="45.28515625" style="19" bestFit="1" customWidth="1"/>
    <col min="15" max="15" width="10.140625" style="19" customWidth="1"/>
    <col min="16" max="16" width="39" style="21" bestFit="1" customWidth="1"/>
    <col min="17" max="17" width="1.7109375" style="19" customWidth="1"/>
    <col min="18" max="35" width="11.42578125" style="19" hidden="1" customWidth="1"/>
    <col min="36" max="64" width="0" style="19" hidden="1" customWidth="1"/>
    <col min="65" max="16384" width="11.42578125" style="19" hidden="1"/>
  </cols>
  <sheetData>
    <row r="1" spans="2:16" ht="21" x14ac:dyDescent="0.35">
      <c r="B1" s="34" t="s">
        <v>271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2:16" x14ac:dyDescent="0.2">
      <c r="P2" s="19"/>
    </row>
    <row r="3" spans="2:16" ht="33.75" x14ac:dyDescent="0.2">
      <c r="B3" s="20" t="s">
        <v>0</v>
      </c>
      <c r="C3" s="20" t="s">
        <v>1</v>
      </c>
      <c r="D3" s="20" t="s">
        <v>2</v>
      </c>
      <c r="E3" s="20" t="s">
        <v>3</v>
      </c>
      <c r="F3" s="20" t="s">
        <v>4</v>
      </c>
      <c r="G3" s="20" t="s">
        <v>5</v>
      </c>
      <c r="H3" s="20" t="s">
        <v>6</v>
      </c>
      <c r="I3" s="20" t="s">
        <v>267</v>
      </c>
      <c r="J3" s="20" t="s">
        <v>7</v>
      </c>
      <c r="K3" s="20" t="s">
        <v>8</v>
      </c>
      <c r="L3" s="20" t="s">
        <v>9</v>
      </c>
      <c r="M3" s="20" t="s">
        <v>269</v>
      </c>
      <c r="N3" s="20" t="s">
        <v>10</v>
      </c>
      <c r="O3" s="20" t="s">
        <v>270</v>
      </c>
      <c r="P3" s="20" t="s">
        <v>11</v>
      </c>
    </row>
    <row r="4" spans="2:16" ht="12.75" x14ac:dyDescent="0.2">
      <c r="B4" s="16">
        <v>1</v>
      </c>
      <c r="C4" s="8"/>
      <c r="D4" s="8"/>
      <c r="E4" s="8"/>
      <c r="F4" s="18"/>
      <c r="G4" s="10"/>
      <c r="H4" s="16" t="s">
        <v>165</v>
      </c>
      <c r="I4" s="10"/>
      <c r="J4" s="14"/>
      <c r="K4" s="23"/>
      <c r="L4" s="6" t="s">
        <v>174</v>
      </c>
      <c r="M4" s="6" t="str">
        <f>IFERROR(VLOOKUP(N4,Tabla1[],2,0),"")</f>
        <v/>
      </c>
      <c r="N4" s="8"/>
      <c r="O4" s="5" t="str">
        <f>IFERROR(VLOOKUP(N4,Tabla1[],3,0),"")</f>
        <v/>
      </c>
      <c r="P4" s="7"/>
    </row>
    <row r="5" spans="2:16" ht="12.75" x14ac:dyDescent="0.2">
      <c r="B5" s="16">
        <v>2</v>
      </c>
      <c r="C5" s="9"/>
      <c r="D5" s="8"/>
      <c r="E5" s="8"/>
      <c r="F5" s="17"/>
      <c r="G5" s="10"/>
      <c r="H5" s="16" t="s">
        <v>165</v>
      </c>
      <c r="I5" s="10"/>
      <c r="J5" s="14"/>
      <c r="K5" s="23"/>
      <c r="L5" s="6" t="s">
        <v>174</v>
      </c>
      <c r="M5" s="6" t="str">
        <f>IFERROR(VLOOKUP(N5,Tabla1[],2,0),"")</f>
        <v/>
      </c>
      <c r="N5" s="8"/>
      <c r="O5" s="5" t="str">
        <f>IFERROR(VLOOKUP(N5,Tabla1[],3,0),"")</f>
        <v/>
      </c>
      <c r="P5" s="7"/>
    </row>
    <row r="6" spans="2:16" ht="12.75" x14ac:dyDescent="0.2">
      <c r="B6" s="16">
        <v>3</v>
      </c>
      <c r="C6" s="9"/>
      <c r="D6" s="8"/>
      <c r="E6" s="8"/>
      <c r="F6" s="17"/>
      <c r="G6" s="10"/>
      <c r="H6" s="16" t="s">
        <v>165</v>
      </c>
      <c r="I6" s="10"/>
      <c r="J6" s="14"/>
      <c r="K6" s="23"/>
      <c r="L6" s="6" t="s">
        <v>174</v>
      </c>
      <c r="M6" s="6" t="str">
        <f>IFERROR(VLOOKUP(N6,Tabla1[],2,0),"")</f>
        <v/>
      </c>
      <c r="N6" s="8"/>
      <c r="O6" s="5" t="str">
        <f>IFERROR(VLOOKUP(N6,Tabla1[],3,0),"")</f>
        <v/>
      </c>
      <c r="P6" s="7"/>
    </row>
    <row r="7" spans="2:16" ht="12.75" x14ac:dyDescent="0.2">
      <c r="B7" s="16">
        <v>4</v>
      </c>
      <c r="C7" s="9"/>
      <c r="D7" s="8"/>
      <c r="E7" s="8"/>
      <c r="F7" s="17"/>
      <c r="G7" s="10"/>
      <c r="H7" s="16" t="s">
        <v>165</v>
      </c>
      <c r="I7" s="10"/>
      <c r="J7" s="14"/>
      <c r="K7" s="23"/>
      <c r="L7" s="6" t="s">
        <v>174</v>
      </c>
      <c r="M7" s="6" t="str">
        <f>IFERROR(VLOOKUP(N7,Tabla1[],2,0),"")</f>
        <v/>
      </c>
      <c r="N7" s="8"/>
      <c r="O7" s="5" t="str">
        <f>IFERROR(VLOOKUP(N7,Tabla1[],3,0),"")</f>
        <v/>
      </c>
      <c r="P7" s="7"/>
    </row>
    <row r="8" spans="2:16" ht="12.75" x14ac:dyDescent="0.2">
      <c r="B8" s="16">
        <v>5</v>
      </c>
      <c r="C8" s="9"/>
      <c r="D8" s="8"/>
      <c r="E8" s="8"/>
      <c r="F8" s="17"/>
      <c r="G8" s="11"/>
      <c r="H8" s="16" t="s">
        <v>165</v>
      </c>
      <c r="I8" s="10"/>
      <c r="J8" s="14"/>
      <c r="K8" s="23"/>
      <c r="L8" s="6" t="s">
        <v>174</v>
      </c>
      <c r="M8" s="6" t="str">
        <f>IFERROR(VLOOKUP(N8,Tabla1[],2,0),"")</f>
        <v/>
      </c>
      <c r="N8" s="8"/>
      <c r="O8" s="5" t="str">
        <f>IFERROR(VLOOKUP(N8,Tabla1[],3,0),"")</f>
        <v/>
      </c>
      <c r="P8" s="7"/>
    </row>
    <row r="9" spans="2:16" ht="12.75" x14ac:dyDescent="0.2">
      <c r="B9" s="16">
        <v>6</v>
      </c>
      <c r="C9" s="9"/>
      <c r="D9" s="8"/>
      <c r="E9" s="8"/>
      <c r="F9" s="17"/>
      <c r="G9" s="10"/>
      <c r="H9" s="16" t="s">
        <v>165</v>
      </c>
      <c r="I9" s="10"/>
      <c r="J9" s="14"/>
      <c r="K9" s="23"/>
      <c r="L9" s="6" t="s">
        <v>174</v>
      </c>
      <c r="M9" s="6" t="str">
        <f>IFERROR(VLOOKUP(N9,Tabla1[],2,0),"")</f>
        <v/>
      </c>
      <c r="N9" s="8"/>
      <c r="O9" s="5" t="str">
        <f>IFERROR(VLOOKUP(N9,Tabla1[],3,0),"")</f>
        <v/>
      </c>
      <c r="P9" s="7"/>
    </row>
    <row r="10" spans="2:16" ht="12.75" x14ac:dyDescent="0.2">
      <c r="B10" s="16">
        <v>7</v>
      </c>
      <c r="C10" s="8"/>
      <c r="D10" s="8"/>
      <c r="E10" s="8"/>
      <c r="F10" s="17"/>
      <c r="G10" s="10"/>
      <c r="H10" s="16" t="s">
        <v>165</v>
      </c>
      <c r="I10" s="10"/>
      <c r="J10" s="14"/>
      <c r="K10" s="23"/>
      <c r="L10" s="6" t="s">
        <v>174</v>
      </c>
      <c r="M10" s="6" t="str">
        <f>IFERROR(VLOOKUP(N10,Tabla1[],2,0),"")</f>
        <v/>
      </c>
      <c r="N10" s="8"/>
      <c r="O10" s="5" t="str">
        <f>IFERROR(VLOOKUP(N10,Tabla1[],3,0),"")</f>
        <v/>
      </c>
      <c r="P10" s="7"/>
    </row>
    <row r="11" spans="2:16" ht="12.75" x14ac:dyDescent="0.2">
      <c r="B11" s="16">
        <v>8</v>
      </c>
      <c r="C11" s="9"/>
      <c r="D11" s="9"/>
      <c r="E11" s="9"/>
      <c r="F11" s="17"/>
      <c r="G11" s="12"/>
      <c r="H11" s="16" t="s">
        <v>165</v>
      </c>
      <c r="I11" s="10"/>
      <c r="J11" s="15"/>
      <c r="K11" s="23"/>
      <c r="L11" s="6" t="s">
        <v>174</v>
      </c>
      <c r="M11" s="6" t="str">
        <f>IFERROR(VLOOKUP(N11,Tabla1[],2,0),"")</f>
        <v/>
      </c>
      <c r="N11" s="8"/>
      <c r="O11" s="5" t="str">
        <f>IFERROR(VLOOKUP(N11,Tabla1[],3,0),"")</f>
        <v/>
      </c>
      <c r="P11" s="7"/>
    </row>
    <row r="12" spans="2:16" ht="12.75" x14ac:dyDescent="0.2">
      <c r="B12" s="16">
        <v>9</v>
      </c>
      <c r="C12" s="9"/>
      <c r="D12" s="9"/>
      <c r="E12" s="9"/>
      <c r="F12" s="17"/>
      <c r="G12" s="12"/>
      <c r="H12" s="16" t="s">
        <v>165</v>
      </c>
      <c r="I12" s="10"/>
      <c r="J12" s="14"/>
      <c r="K12" s="23"/>
      <c r="L12" s="6" t="s">
        <v>174</v>
      </c>
      <c r="M12" s="6" t="str">
        <f>IFERROR(VLOOKUP(N12,Tabla1[],2,0),"")</f>
        <v/>
      </c>
      <c r="N12" s="8"/>
      <c r="O12" s="5" t="str">
        <f>IFERROR(VLOOKUP(N12,Tabla1[],3,0),"")</f>
        <v/>
      </c>
      <c r="P12" s="7"/>
    </row>
    <row r="13" spans="2:16" ht="12.75" x14ac:dyDescent="0.2">
      <c r="B13" s="16">
        <v>10</v>
      </c>
      <c r="C13" s="9"/>
      <c r="D13" s="9"/>
      <c r="E13" s="9"/>
      <c r="F13" s="17"/>
      <c r="G13" s="12"/>
      <c r="H13" s="16" t="s">
        <v>165</v>
      </c>
      <c r="I13" s="10"/>
      <c r="J13" s="14"/>
      <c r="K13" s="23"/>
      <c r="L13" s="6" t="s">
        <v>174</v>
      </c>
      <c r="M13" s="6" t="str">
        <f>IFERROR(VLOOKUP(N13,Tabla1[],2,0),"")</f>
        <v/>
      </c>
      <c r="N13" s="8"/>
      <c r="O13" s="5" t="str">
        <f>IFERROR(VLOOKUP(N13,Tabla1[],3,0),"")</f>
        <v/>
      </c>
      <c r="P13" s="7"/>
    </row>
    <row r="14" spans="2:16" ht="12.75" x14ac:dyDescent="0.2">
      <c r="B14" s="16">
        <v>11</v>
      </c>
      <c r="C14" s="9"/>
      <c r="D14" s="9"/>
      <c r="E14" s="9"/>
      <c r="F14" s="17"/>
      <c r="G14" s="12"/>
      <c r="H14" s="16" t="s">
        <v>165</v>
      </c>
      <c r="I14" s="10"/>
      <c r="J14" s="14"/>
      <c r="K14" s="23"/>
      <c r="L14" s="6" t="s">
        <v>174</v>
      </c>
      <c r="M14" s="6" t="str">
        <f>IFERROR(VLOOKUP(N14,Tabla1[],2,0),"")</f>
        <v/>
      </c>
      <c r="N14" s="8"/>
      <c r="O14" s="5" t="str">
        <f>IFERROR(VLOOKUP(N14,Tabla1[],3,0),"")</f>
        <v/>
      </c>
      <c r="P14" s="7"/>
    </row>
    <row r="15" spans="2:16" ht="12.75" x14ac:dyDescent="0.2">
      <c r="B15" s="16">
        <v>12</v>
      </c>
      <c r="C15" s="9"/>
      <c r="D15" s="9"/>
      <c r="E15" s="9"/>
      <c r="F15" s="17"/>
      <c r="G15" s="12"/>
      <c r="H15" s="16" t="s">
        <v>165</v>
      </c>
      <c r="I15" s="10"/>
      <c r="J15" s="14"/>
      <c r="K15" s="23"/>
      <c r="L15" s="6" t="s">
        <v>174</v>
      </c>
      <c r="M15" s="6" t="str">
        <f>IFERROR(VLOOKUP(N15,Tabla1[],2,0),"")</f>
        <v/>
      </c>
      <c r="N15" s="8"/>
      <c r="O15" s="5" t="str">
        <f>IFERROR(VLOOKUP(N15,Tabla1[],3,0),"")</f>
        <v/>
      </c>
      <c r="P15" s="7"/>
    </row>
    <row r="16" spans="2:16" ht="12.75" x14ac:dyDescent="0.2">
      <c r="B16" s="16">
        <v>13</v>
      </c>
      <c r="C16" s="8"/>
      <c r="D16" s="8"/>
      <c r="E16" s="8"/>
      <c r="F16" s="17"/>
      <c r="G16" s="10"/>
      <c r="H16" s="16" t="s">
        <v>165</v>
      </c>
      <c r="I16" s="10"/>
      <c r="J16" s="14"/>
      <c r="K16" s="23"/>
      <c r="L16" s="6" t="s">
        <v>174</v>
      </c>
      <c r="M16" s="6" t="str">
        <f>IFERROR(VLOOKUP(N16,Tabla1[],2,0),"")</f>
        <v/>
      </c>
      <c r="N16" s="8"/>
      <c r="O16" s="5" t="str">
        <f>IFERROR(VLOOKUP(N16,Tabla1[],3,0),"")</f>
        <v/>
      </c>
      <c r="P16" s="7"/>
    </row>
    <row r="17" spans="2:16" ht="12.75" x14ac:dyDescent="0.2">
      <c r="B17" s="16">
        <v>14</v>
      </c>
      <c r="C17" s="8"/>
      <c r="D17" s="8"/>
      <c r="E17" s="8"/>
      <c r="F17" s="17"/>
      <c r="G17" s="10"/>
      <c r="H17" s="16" t="s">
        <v>165</v>
      </c>
      <c r="I17" s="10"/>
      <c r="J17" s="14"/>
      <c r="K17" s="23"/>
      <c r="L17" s="6" t="s">
        <v>174</v>
      </c>
      <c r="M17" s="6" t="str">
        <f>IFERROR(VLOOKUP(N17,Tabla1[],2,0),"")</f>
        <v/>
      </c>
      <c r="N17" s="8"/>
      <c r="O17" s="5" t="str">
        <f>IFERROR(VLOOKUP(N17,Tabla1[],3,0),"")</f>
        <v/>
      </c>
      <c r="P17" s="7"/>
    </row>
    <row r="18" spans="2:16" ht="12.75" x14ac:dyDescent="0.2">
      <c r="B18" s="16">
        <v>15</v>
      </c>
      <c r="C18" s="8"/>
      <c r="D18" s="8"/>
      <c r="E18" s="8"/>
      <c r="F18" s="17"/>
      <c r="G18" s="10"/>
      <c r="H18" s="16" t="s">
        <v>165</v>
      </c>
      <c r="I18" s="10"/>
      <c r="J18" s="14"/>
      <c r="K18" s="23"/>
      <c r="L18" s="6" t="s">
        <v>174</v>
      </c>
      <c r="M18" s="6" t="str">
        <f>IFERROR(VLOOKUP(N18,Tabla1[],2,0),"")</f>
        <v/>
      </c>
      <c r="N18" s="8"/>
      <c r="O18" s="5" t="str">
        <f>IFERROR(VLOOKUP(N18,Tabla1[],3,0),"")</f>
        <v/>
      </c>
      <c r="P18" s="7"/>
    </row>
    <row r="19" spans="2:16" ht="12.75" x14ac:dyDescent="0.2">
      <c r="B19" s="16">
        <v>16</v>
      </c>
      <c r="C19" s="8"/>
      <c r="D19" s="8"/>
      <c r="E19" s="8"/>
      <c r="F19" s="17"/>
      <c r="G19" s="10"/>
      <c r="H19" s="16" t="s">
        <v>165</v>
      </c>
      <c r="I19" s="10"/>
      <c r="J19" s="14"/>
      <c r="K19" s="23"/>
      <c r="L19" s="6" t="s">
        <v>174</v>
      </c>
      <c r="M19" s="6" t="str">
        <f>IFERROR(VLOOKUP(N19,Tabla1[],2,0),"")</f>
        <v/>
      </c>
      <c r="N19" s="8"/>
      <c r="O19" s="5" t="str">
        <f>IFERROR(VLOOKUP(N19,Tabla1[],3,0),"")</f>
        <v/>
      </c>
      <c r="P19" s="7"/>
    </row>
    <row r="20" spans="2:16" ht="12.75" x14ac:dyDescent="0.2">
      <c r="B20" s="16">
        <v>17</v>
      </c>
      <c r="C20" s="8"/>
      <c r="D20" s="8"/>
      <c r="E20" s="8"/>
      <c r="F20" s="17"/>
      <c r="G20" s="10"/>
      <c r="H20" s="16" t="s">
        <v>165</v>
      </c>
      <c r="I20" s="10"/>
      <c r="J20" s="14"/>
      <c r="K20" s="24"/>
      <c r="L20" s="6" t="s">
        <v>174</v>
      </c>
      <c r="M20" s="6" t="str">
        <f>IFERROR(VLOOKUP(N20,Tabla1[],2,0),"")</f>
        <v/>
      </c>
      <c r="N20" s="8"/>
      <c r="O20" s="5" t="str">
        <f>IFERROR(VLOOKUP(N20,Tabla1[],3,0),"")</f>
        <v/>
      </c>
      <c r="P20" s="7"/>
    </row>
    <row r="21" spans="2:16" ht="12.75" x14ac:dyDescent="0.2">
      <c r="B21" s="16">
        <v>18</v>
      </c>
      <c r="C21" s="8"/>
      <c r="D21" s="8"/>
      <c r="E21" s="8"/>
      <c r="F21" s="17"/>
      <c r="G21" s="10"/>
      <c r="H21" s="16" t="s">
        <v>165</v>
      </c>
      <c r="I21" s="10"/>
      <c r="J21" s="14"/>
      <c r="K21" s="23"/>
      <c r="L21" s="6" t="s">
        <v>174</v>
      </c>
      <c r="M21" s="6" t="str">
        <f>IFERROR(VLOOKUP(N21,Tabla1[],2,0),"")</f>
        <v/>
      </c>
      <c r="N21" s="8"/>
      <c r="O21" s="5" t="str">
        <f>IFERROR(VLOOKUP(N21,Tabla1[],3,0),"")</f>
        <v/>
      </c>
      <c r="P21" s="7"/>
    </row>
    <row r="22" spans="2:16" ht="12.75" x14ac:dyDescent="0.2">
      <c r="B22" s="16">
        <v>19</v>
      </c>
      <c r="C22" s="9"/>
      <c r="D22" s="9"/>
      <c r="E22" s="9"/>
      <c r="F22" s="17"/>
      <c r="G22" s="13"/>
      <c r="H22" s="16" t="s">
        <v>165</v>
      </c>
      <c r="I22" s="10"/>
      <c r="J22" s="14"/>
      <c r="K22" s="23"/>
      <c r="L22" s="6" t="s">
        <v>174</v>
      </c>
      <c r="M22" s="6" t="str">
        <f>IFERROR(VLOOKUP(N22,Tabla1[],2,0),"")</f>
        <v/>
      </c>
      <c r="N22" s="8"/>
      <c r="O22" s="5" t="str">
        <f>IFERROR(VLOOKUP(N22,Tabla1[],3,0),"")</f>
        <v/>
      </c>
      <c r="P22" s="7"/>
    </row>
    <row r="23" spans="2:16" ht="12.75" x14ac:dyDescent="0.2">
      <c r="B23" s="16">
        <v>20</v>
      </c>
      <c r="C23" s="9"/>
      <c r="D23" s="8"/>
      <c r="E23" s="8"/>
      <c r="F23" s="25"/>
      <c r="G23" s="10"/>
      <c r="H23" s="16" t="s">
        <v>165</v>
      </c>
      <c r="I23" s="10"/>
      <c r="J23" s="14"/>
      <c r="K23" s="24"/>
      <c r="L23" s="6" t="s">
        <v>174</v>
      </c>
      <c r="M23" s="6" t="str">
        <f>IFERROR(VLOOKUP(N23,Tabla1[],2,0),"")</f>
        <v/>
      </c>
      <c r="N23" s="8"/>
      <c r="O23" s="5" t="str">
        <f>IFERROR(VLOOKUP(N23,Tabla1[],3,0),"")</f>
        <v/>
      </c>
      <c r="P23" s="22"/>
    </row>
    <row r="24" spans="2:16" s="31" customFormat="1" x14ac:dyDescent="0.2">
      <c r="F24" s="32"/>
      <c r="P24" s="33"/>
    </row>
    <row r="25" spans="2:16" s="31" customFormat="1" x14ac:dyDescent="0.2">
      <c r="F25" s="32"/>
      <c r="P25" s="33"/>
    </row>
    <row r="26" spans="2:16" s="31" customFormat="1" x14ac:dyDescent="0.2">
      <c r="F26" s="32"/>
      <c r="P26" s="33"/>
    </row>
    <row r="27" spans="2:16" s="31" customFormat="1" x14ac:dyDescent="0.2">
      <c r="F27" s="32"/>
      <c r="P27" s="33"/>
    </row>
    <row r="28" spans="2:16" s="31" customFormat="1" x14ac:dyDescent="0.2">
      <c r="F28" s="32"/>
      <c r="P28" s="33"/>
    </row>
    <row r="29" spans="2:16" s="31" customFormat="1" x14ac:dyDescent="0.2">
      <c r="F29" s="32"/>
      <c r="P29" s="33"/>
    </row>
    <row r="30" spans="2:16" s="31" customFormat="1" x14ac:dyDescent="0.2">
      <c r="F30" s="32"/>
      <c r="P30" s="33"/>
    </row>
    <row r="31" spans="2:16" s="31" customFormat="1" x14ac:dyDescent="0.2">
      <c r="F31" s="32"/>
      <c r="P31" s="33"/>
    </row>
    <row r="32" spans="2:16" s="31" customFormat="1" x14ac:dyDescent="0.2">
      <c r="D32" s="35" t="s">
        <v>266</v>
      </c>
      <c r="E32" s="35"/>
      <c r="F32" s="32"/>
      <c r="P32" s="33"/>
    </row>
    <row r="33" spans="3:16" s="31" customFormat="1" x14ac:dyDescent="0.2">
      <c r="F33" s="32"/>
      <c r="P33" s="33"/>
    </row>
    <row r="34" spans="3:16" s="31" customFormat="1" x14ac:dyDescent="0.2">
      <c r="F34" s="32"/>
      <c r="P34" s="33"/>
    </row>
    <row r="35" spans="3:16" s="31" customFormat="1" x14ac:dyDescent="0.2">
      <c r="F35" s="32"/>
      <c r="P35" s="33"/>
    </row>
    <row r="36" spans="3:16" s="31" customFormat="1" x14ac:dyDescent="0.2">
      <c r="F36" s="32"/>
      <c r="P36" s="33"/>
    </row>
    <row r="37" spans="3:16" s="31" customFormat="1" x14ac:dyDescent="0.2">
      <c r="F37" s="32"/>
      <c r="P37" s="33"/>
    </row>
    <row r="38" spans="3:16" s="31" customFormat="1" x14ac:dyDescent="0.2">
      <c r="F38" s="32"/>
      <c r="P38" s="33"/>
    </row>
    <row r="39" spans="3:16" ht="15.75" x14ac:dyDescent="0.25">
      <c r="C39" s="30" t="s">
        <v>268</v>
      </c>
    </row>
    <row r="40" spans="3:16" x14ac:dyDescent="0.2"/>
  </sheetData>
  <sheetProtection algorithmName="SHA-512" hashValue="kKWsSWkD1GyYaZMBskAUklk4wVHpNMfEjPku0Ln2byXFV9vfXB7yfTUwJFeo3sOu+e5NIrCgnGTTxGncktkFqw==" saltValue="QREEOLcQV4NUaJF37+Edew==" spinCount="100000" sheet="1" objects="1" scenarios="1" formatColumns="0"/>
  <mergeCells count="2">
    <mergeCell ref="B1:P1"/>
    <mergeCell ref="D32:E32"/>
  </mergeCells>
  <conditionalFormatting sqref="G1">
    <cfRule type="duplicateValues" dxfId="44" priority="1"/>
    <cfRule type="duplicateValues" dxfId="43" priority="2"/>
    <cfRule type="duplicateValues" dxfId="42" priority="3"/>
    <cfRule type="duplicateValues" dxfId="41" priority="4"/>
  </conditionalFormatting>
  <conditionalFormatting sqref="G2:G23">
    <cfRule type="duplicateValues" dxfId="40" priority="36"/>
    <cfRule type="duplicateValues" dxfId="39" priority="37"/>
    <cfRule type="duplicateValues" dxfId="38" priority="38"/>
    <cfRule type="duplicateValues" dxfId="37" priority="39"/>
  </conditionalFormatting>
  <conditionalFormatting sqref="G2:G1048576">
    <cfRule type="duplicateValues" dxfId="36" priority="5"/>
  </conditionalFormatting>
  <conditionalFormatting sqref="G8">
    <cfRule type="cellIs" dxfId="35" priority="6" operator="equal">
      <formula>"D"</formula>
    </cfRule>
    <cfRule type="cellIs" dxfId="34" priority="7" operator="equal">
      <formula>"APT"</formula>
    </cfRule>
    <cfRule type="cellIs" dxfId="33" priority="8" operator="equal">
      <formula>"APM"</formula>
    </cfRule>
    <cfRule type="cellIs" dxfId="32" priority="9" operator="equal">
      <formula>"V"</formula>
    </cfRule>
    <cfRule type="cellIs" dxfId="31" priority="10" operator="equal">
      <formula>"CH"</formula>
    </cfRule>
    <cfRule type="cellIs" dxfId="30" priority="11" operator="equal">
      <formula>"MT"</formula>
    </cfRule>
    <cfRule type="cellIs" dxfId="29" priority="12" operator="equal">
      <formula>"T"</formula>
    </cfRule>
    <cfRule type="cellIs" dxfId="28" priority="13" operator="equal">
      <formula>"M"</formula>
    </cfRule>
    <cfRule type="cellIs" dxfId="27" priority="14" operator="equal">
      <formula>"GNF"</formula>
    </cfRule>
    <cfRule type="cellIs" dxfId="26" priority="15" operator="equal">
      <formula>"GDF"</formula>
    </cfRule>
    <cfRule type="cellIs" dxfId="25" priority="16" operator="equal">
      <formula>"GNO"</formula>
    </cfRule>
    <cfRule type="cellIs" dxfId="24" priority="17" operator="equal">
      <formula>"GDO"</formula>
    </cfRule>
    <cfRule type="cellIs" dxfId="23" priority="18" operator="equal">
      <formula>"GT"</formula>
    </cfRule>
    <cfRule type="cellIs" dxfId="22" priority="19" operator="equal">
      <formula>"GM"</formula>
    </cfRule>
    <cfRule type="cellIs" dxfId="21" priority="20" operator="equal">
      <formula>"D"</formula>
    </cfRule>
  </conditionalFormatting>
  <conditionalFormatting sqref="G15">
    <cfRule type="cellIs" dxfId="20" priority="24" operator="equal">
      <formula>"V"</formula>
    </cfRule>
    <cfRule type="cellIs" dxfId="19" priority="25" operator="equal">
      <formula>"CH"</formula>
    </cfRule>
    <cfRule type="cellIs" dxfId="18" priority="26" operator="equal">
      <formula>"MT"</formula>
    </cfRule>
    <cfRule type="cellIs" dxfId="17" priority="27" operator="equal">
      <formula>"T"</formula>
    </cfRule>
    <cfRule type="cellIs" dxfId="16" priority="28" operator="equal">
      <formula>"M"</formula>
    </cfRule>
    <cfRule type="cellIs" dxfId="15" priority="29" operator="equal">
      <formula>"GNF"</formula>
    </cfRule>
    <cfRule type="cellIs" dxfId="14" priority="30" operator="equal">
      <formula>"GDF"</formula>
    </cfRule>
    <cfRule type="cellIs" dxfId="13" priority="31" operator="equal">
      <formula>"GNO"</formula>
    </cfRule>
    <cfRule type="cellIs" dxfId="12" priority="32" operator="equal">
      <formula>"GDO"</formula>
    </cfRule>
    <cfRule type="cellIs" dxfId="11" priority="33" operator="equal">
      <formula>"GT"</formula>
    </cfRule>
    <cfRule type="cellIs" dxfId="10" priority="34" operator="equal">
      <formula>"GM"</formula>
    </cfRule>
    <cfRule type="cellIs" dxfId="9" priority="35" operator="equal">
      <formula>"D"</formula>
    </cfRule>
    <cfRule type="cellIs" dxfId="8" priority="21" operator="equal">
      <formula>"D"</formula>
    </cfRule>
    <cfRule type="cellIs" dxfId="7" priority="22" operator="equal">
      <formula>"APT"</formula>
    </cfRule>
    <cfRule type="cellIs" dxfId="6" priority="23" operator="equal">
      <formula>"APM"</formula>
    </cfRule>
  </conditionalFormatting>
  <dataValidations count="5">
    <dataValidation type="list" allowBlank="1" showInputMessage="1" showErrorMessage="1" sqref="P23" xr:uid="{906B9F8A-5C12-4A2E-900D-6722074339B4}">
      <formula1>INDIRECT(H23)</formula1>
      <formula2>0</formula2>
    </dataValidation>
    <dataValidation type="list" allowBlank="1" showInputMessage="1" showErrorMessage="1" sqref="F23" xr:uid="{A48A0EE7-9CC7-416F-B530-CDA3B0E2491B}">
      <formula1>"DNI,LIBRETA ELECTORAL,CARNET DE EXTRANJERIA,"</formula1>
      <formula2>0</formula2>
    </dataValidation>
    <dataValidation type="list" allowBlank="1" showInputMessage="1" showErrorMessage="1" sqref="P4:P22" xr:uid="{D79B26C5-9011-4BA0-9C77-DA8BACFEE461}">
      <formula1>INDIRECT(H4)</formula1>
    </dataValidation>
    <dataValidation type="list" allowBlank="1" showInputMessage="1" showErrorMessage="1" sqref="F4:F22" xr:uid="{F92E735C-7203-4006-B2F0-456B7976FDA5}">
      <formula1>"DNI, LIBRETA ELECTORAL,CARNET DE EXTRANJERIA, "</formula1>
    </dataValidation>
    <dataValidation type="list" allowBlank="1" showInputMessage="1" showErrorMessage="1" sqref="H4:H23" xr:uid="{6A58EC5D-848F-40EE-8EFD-5E575387A29C}">
      <formula1>" MEDICO"</formula1>
    </dataValidation>
  </dataValidations>
  <pageMargins left="0.3" right="0.23" top="0.75" bottom="0.75" header="0.3" footer="0.3"/>
  <pageSetup scale="6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9E3A21-82D8-4292-BA5C-821766E97C36}">
          <x14:formula1>
            <xm:f>Hoja1!$A$2:$A$120</xm:f>
          </x14:formula1>
          <xm:sqref>N4:N22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1BAB3-002A-4297-988B-1B1A1F2A9E42}">
  <sheetPr codeName="Hoja3"/>
  <dimension ref="A1:G120"/>
  <sheetViews>
    <sheetView topLeftCell="A75" workbookViewId="0">
      <selection activeCell="E1" sqref="E1"/>
    </sheetView>
  </sheetViews>
  <sheetFormatPr baseColWidth="10" defaultRowHeight="11.25" x14ac:dyDescent="0.2"/>
  <cols>
    <col min="1" max="1" width="52.140625" style="4" bestFit="1" customWidth="1"/>
    <col min="2" max="2" width="11.42578125" style="4"/>
    <col min="3" max="3" width="20" style="4" bestFit="1" customWidth="1"/>
    <col min="4" max="5" width="11.42578125" style="4"/>
    <col min="6" max="6" width="9.140625" style="4" bestFit="1" customWidth="1"/>
    <col min="7" max="7" width="51.28515625" style="4" bestFit="1" customWidth="1"/>
    <col min="8" max="16384" width="11.42578125" style="4"/>
  </cols>
  <sheetData>
    <row r="1" spans="1:7" x14ac:dyDescent="0.2">
      <c r="A1" s="1" t="s">
        <v>19</v>
      </c>
      <c r="B1" s="2" t="s">
        <v>163</v>
      </c>
      <c r="C1" s="4" t="s">
        <v>172</v>
      </c>
      <c r="F1" s="4" t="s">
        <v>173</v>
      </c>
      <c r="G1" s="27" t="s">
        <v>164</v>
      </c>
    </row>
    <row r="2" spans="1:7" x14ac:dyDescent="0.2">
      <c r="A2" s="3" t="s">
        <v>20</v>
      </c>
      <c r="B2" s="28" t="s">
        <v>21</v>
      </c>
      <c r="C2" s="2" t="s">
        <v>13</v>
      </c>
      <c r="F2" s="4" t="s">
        <v>165</v>
      </c>
      <c r="G2" s="4" t="s">
        <v>167</v>
      </c>
    </row>
    <row r="3" spans="1:7" x14ac:dyDescent="0.2">
      <c r="A3" s="3" t="s">
        <v>22</v>
      </c>
      <c r="B3" s="28" t="s">
        <v>23</v>
      </c>
      <c r="C3" s="2" t="s">
        <v>13</v>
      </c>
      <c r="F3" s="4" t="s">
        <v>165</v>
      </c>
      <c r="G3" s="4" t="s">
        <v>166</v>
      </c>
    </row>
    <row r="4" spans="1:7" x14ac:dyDescent="0.2">
      <c r="A4" s="3" t="s">
        <v>24</v>
      </c>
      <c r="B4" s="28" t="s">
        <v>25</v>
      </c>
      <c r="C4" s="2" t="s">
        <v>13</v>
      </c>
    </row>
    <row r="5" spans="1:7" x14ac:dyDescent="0.2">
      <c r="A5" s="3" t="s">
        <v>26</v>
      </c>
      <c r="B5" s="28" t="s">
        <v>27</v>
      </c>
      <c r="C5" s="2" t="s">
        <v>13</v>
      </c>
    </row>
    <row r="6" spans="1:7" x14ac:dyDescent="0.2">
      <c r="A6" s="3" t="s">
        <v>28</v>
      </c>
      <c r="B6" s="28" t="s">
        <v>29</v>
      </c>
      <c r="C6" s="2" t="s">
        <v>13</v>
      </c>
    </row>
    <row r="7" spans="1:7" x14ac:dyDescent="0.2">
      <c r="A7" s="3" t="s">
        <v>30</v>
      </c>
      <c r="B7" s="28" t="s">
        <v>31</v>
      </c>
      <c r="C7" s="2" t="s">
        <v>13</v>
      </c>
    </row>
    <row r="8" spans="1:7" x14ac:dyDescent="0.2">
      <c r="A8" s="3" t="s">
        <v>32</v>
      </c>
      <c r="B8" s="28" t="s">
        <v>33</v>
      </c>
      <c r="C8" s="2" t="s">
        <v>13</v>
      </c>
    </row>
    <row r="9" spans="1:7" x14ac:dyDescent="0.2">
      <c r="A9" s="3" t="s">
        <v>34</v>
      </c>
      <c r="B9" s="28" t="s">
        <v>35</v>
      </c>
      <c r="C9" s="2" t="s">
        <v>13</v>
      </c>
    </row>
    <row r="10" spans="1:7" x14ac:dyDescent="0.2">
      <c r="A10" s="3" t="s">
        <v>36</v>
      </c>
      <c r="B10" s="28" t="s">
        <v>37</v>
      </c>
      <c r="C10" s="2" t="s">
        <v>13</v>
      </c>
    </row>
    <row r="11" spans="1:7" x14ac:dyDescent="0.2">
      <c r="A11" s="3" t="s">
        <v>38</v>
      </c>
      <c r="B11" s="28" t="s">
        <v>39</v>
      </c>
      <c r="C11" s="2" t="s">
        <v>13</v>
      </c>
    </row>
    <row r="12" spans="1:7" x14ac:dyDescent="0.2">
      <c r="A12" s="3" t="s">
        <v>40</v>
      </c>
      <c r="B12" s="28" t="s">
        <v>41</v>
      </c>
      <c r="C12" s="2" t="s">
        <v>13</v>
      </c>
    </row>
    <row r="13" spans="1:7" x14ac:dyDescent="0.2">
      <c r="A13" s="3" t="s">
        <v>42</v>
      </c>
      <c r="B13" s="28" t="s">
        <v>43</v>
      </c>
      <c r="C13" s="2" t="s">
        <v>13</v>
      </c>
    </row>
    <row r="14" spans="1:7" x14ac:dyDescent="0.2">
      <c r="A14" s="3" t="s">
        <v>44</v>
      </c>
      <c r="B14" s="28" t="s">
        <v>45</v>
      </c>
      <c r="C14" s="2" t="s">
        <v>13</v>
      </c>
    </row>
    <row r="15" spans="1:7" x14ac:dyDescent="0.2">
      <c r="A15" s="3" t="s">
        <v>46</v>
      </c>
      <c r="B15" s="28" t="s">
        <v>47</v>
      </c>
      <c r="C15" s="2" t="s">
        <v>13</v>
      </c>
    </row>
    <row r="16" spans="1:7" x14ac:dyDescent="0.2">
      <c r="A16" s="3" t="s">
        <v>48</v>
      </c>
      <c r="B16" s="28" t="s">
        <v>49</v>
      </c>
      <c r="C16" s="2" t="s">
        <v>13</v>
      </c>
    </row>
    <row r="17" spans="1:3" x14ac:dyDescent="0.2">
      <c r="A17" s="3" t="s">
        <v>50</v>
      </c>
      <c r="B17" s="28" t="s">
        <v>51</v>
      </c>
      <c r="C17" s="2" t="s">
        <v>13</v>
      </c>
    </row>
    <row r="18" spans="1:3" x14ac:dyDescent="0.2">
      <c r="A18" s="3" t="s">
        <v>52</v>
      </c>
      <c r="B18" s="28" t="s">
        <v>53</v>
      </c>
      <c r="C18" s="2" t="s">
        <v>13</v>
      </c>
    </row>
    <row r="19" spans="1:3" x14ac:dyDescent="0.2">
      <c r="A19" s="3" t="s">
        <v>54</v>
      </c>
      <c r="B19" s="28" t="s">
        <v>55</v>
      </c>
      <c r="C19" s="2" t="s">
        <v>13</v>
      </c>
    </row>
    <row r="20" spans="1:3" x14ac:dyDescent="0.2">
      <c r="A20" s="3" t="s">
        <v>56</v>
      </c>
      <c r="B20" s="28" t="s">
        <v>57</v>
      </c>
      <c r="C20" s="2" t="s">
        <v>13</v>
      </c>
    </row>
    <row r="21" spans="1:3" x14ac:dyDescent="0.2">
      <c r="A21" s="3" t="s">
        <v>58</v>
      </c>
      <c r="B21" s="28" t="s">
        <v>59</v>
      </c>
      <c r="C21" s="2" t="s">
        <v>13</v>
      </c>
    </row>
    <row r="22" spans="1:3" x14ac:dyDescent="0.2">
      <c r="A22" s="3" t="s">
        <v>60</v>
      </c>
      <c r="B22" s="28" t="s">
        <v>61</v>
      </c>
      <c r="C22" s="2" t="s">
        <v>13</v>
      </c>
    </row>
    <row r="23" spans="1:3" x14ac:dyDescent="0.2">
      <c r="A23" s="3" t="s">
        <v>62</v>
      </c>
      <c r="B23" s="28" t="s">
        <v>63</v>
      </c>
      <c r="C23" s="2" t="s">
        <v>13</v>
      </c>
    </row>
    <row r="24" spans="1:3" x14ac:dyDescent="0.2">
      <c r="A24" s="3" t="s">
        <v>64</v>
      </c>
      <c r="B24" s="28" t="s">
        <v>65</v>
      </c>
      <c r="C24" s="2" t="s">
        <v>13</v>
      </c>
    </row>
    <row r="25" spans="1:3" x14ac:dyDescent="0.2">
      <c r="A25" s="3" t="s">
        <v>66</v>
      </c>
      <c r="B25" s="28" t="s">
        <v>67</v>
      </c>
      <c r="C25" s="2" t="s">
        <v>13</v>
      </c>
    </row>
    <row r="26" spans="1:3" x14ac:dyDescent="0.2">
      <c r="A26" s="3" t="s">
        <v>68</v>
      </c>
      <c r="B26" s="28" t="s">
        <v>69</v>
      </c>
      <c r="C26" s="2" t="s">
        <v>13</v>
      </c>
    </row>
    <row r="27" spans="1:3" x14ac:dyDescent="0.2">
      <c r="A27" s="3" t="s">
        <v>70</v>
      </c>
      <c r="B27" s="28" t="s">
        <v>71</v>
      </c>
      <c r="C27" s="2" t="s">
        <v>13</v>
      </c>
    </row>
    <row r="28" spans="1:3" x14ac:dyDescent="0.2">
      <c r="A28" s="3" t="s">
        <v>72</v>
      </c>
      <c r="B28" s="28" t="s">
        <v>73</v>
      </c>
      <c r="C28" s="2" t="s">
        <v>13</v>
      </c>
    </row>
    <row r="29" spans="1:3" x14ac:dyDescent="0.2">
      <c r="A29" s="3" t="s">
        <v>74</v>
      </c>
      <c r="B29" s="28" t="s">
        <v>75</v>
      </c>
      <c r="C29" s="2" t="s">
        <v>13</v>
      </c>
    </row>
    <row r="30" spans="1:3" x14ac:dyDescent="0.2">
      <c r="A30" s="3" t="s">
        <v>76</v>
      </c>
      <c r="B30" s="28" t="s">
        <v>77</v>
      </c>
      <c r="C30" s="2" t="s">
        <v>13</v>
      </c>
    </row>
    <row r="31" spans="1:3" x14ac:dyDescent="0.2">
      <c r="A31" s="3" t="s">
        <v>78</v>
      </c>
      <c r="B31" s="28" t="s">
        <v>79</v>
      </c>
      <c r="C31" s="2" t="s">
        <v>13</v>
      </c>
    </row>
    <row r="32" spans="1:3" x14ac:dyDescent="0.2">
      <c r="A32" s="3" t="s">
        <v>80</v>
      </c>
      <c r="B32" s="28" t="s">
        <v>81</v>
      </c>
      <c r="C32" s="2" t="s">
        <v>13</v>
      </c>
    </row>
    <row r="33" spans="1:3" x14ac:dyDescent="0.2">
      <c r="A33" s="3" t="s">
        <v>82</v>
      </c>
      <c r="B33" s="28" t="s">
        <v>83</v>
      </c>
      <c r="C33" s="2" t="s">
        <v>13</v>
      </c>
    </row>
    <row r="34" spans="1:3" x14ac:dyDescent="0.2">
      <c r="A34" s="3" t="s">
        <v>84</v>
      </c>
      <c r="B34" s="28" t="s">
        <v>85</v>
      </c>
      <c r="C34" s="2" t="s">
        <v>13</v>
      </c>
    </row>
    <row r="35" spans="1:3" x14ac:dyDescent="0.2">
      <c r="A35" s="3" t="s">
        <v>86</v>
      </c>
      <c r="B35" s="28" t="s">
        <v>87</v>
      </c>
      <c r="C35" s="2" t="s">
        <v>13</v>
      </c>
    </row>
    <row r="36" spans="1:3" x14ac:dyDescent="0.2">
      <c r="A36" s="3" t="s">
        <v>88</v>
      </c>
      <c r="B36" s="28" t="s">
        <v>89</v>
      </c>
      <c r="C36" s="2" t="s">
        <v>13</v>
      </c>
    </row>
    <row r="37" spans="1:3" x14ac:dyDescent="0.2">
      <c r="A37" s="3" t="s">
        <v>90</v>
      </c>
      <c r="B37" s="28" t="s">
        <v>91</v>
      </c>
      <c r="C37" s="2" t="s">
        <v>13</v>
      </c>
    </row>
    <row r="38" spans="1:3" x14ac:dyDescent="0.2">
      <c r="A38" s="3" t="s">
        <v>92</v>
      </c>
      <c r="B38" s="28" t="s">
        <v>93</v>
      </c>
      <c r="C38" s="2" t="s">
        <v>13</v>
      </c>
    </row>
    <row r="39" spans="1:3" x14ac:dyDescent="0.2">
      <c r="A39" s="3" t="s">
        <v>94</v>
      </c>
      <c r="B39" s="28" t="s">
        <v>95</v>
      </c>
      <c r="C39" s="2" t="s">
        <v>13</v>
      </c>
    </row>
    <row r="40" spans="1:3" x14ac:dyDescent="0.2">
      <c r="A40" s="3" t="s">
        <v>96</v>
      </c>
      <c r="B40" s="28" t="s">
        <v>97</v>
      </c>
      <c r="C40" s="2" t="s">
        <v>13</v>
      </c>
    </row>
    <row r="41" spans="1:3" x14ac:dyDescent="0.2">
      <c r="A41" s="3" t="s">
        <v>98</v>
      </c>
      <c r="B41" s="28" t="s">
        <v>99</v>
      </c>
      <c r="C41" s="2" t="s">
        <v>13</v>
      </c>
    </row>
    <row r="42" spans="1:3" x14ac:dyDescent="0.2">
      <c r="A42" s="3" t="s">
        <v>100</v>
      </c>
      <c r="B42" s="28" t="s">
        <v>101</v>
      </c>
      <c r="C42" s="2" t="s">
        <v>13</v>
      </c>
    </row>
    <row r="43" spans="1:3" x14ac:dyDescent="0.2">
      <c r="A43" s="3" t="s">
        <v>102</v>
      </c>
      <c r="B43" s="28" t="s">
        <v>103</v>
      </c>
      <c r="C43" s="2" t="s">
        <v>13</v>
      </c>
    </row>
    <row r="44" spans="1:3" x14ac:dyDescent="0.2">
      <c r="A44" s="3" t="s">
        <v>104</v>
      </c>
      <c r="B44" s="28" t="s">
        <v>105</v>
      </c>
      <c r="C44" s="2" t="s">
        <v>13</v>
      </c>
    </row>
    <row r="45" spans="1:3" x14ac:dyDescent="0.2">
      <c r="A45" s="3" t="s">
        <v>106</v>
      </c>
      <c r="B45" s="28" t="s">
        <v>107</v>
      </c>
      <c r="C45" s="2" t="s">
        <v>13</v>
      </c>
    </row>
    <row r="46" spans="1:3" x14ac:dyDescent="0.2">
      <c r="A46" s="3" t="s">
        <v>108</v>
      </c>
      <c r="B46" s="28" t="s">
        <v>109</v>
      </c>
      <c r="C46" s="2" t="s">
        <v>13</v>
      </c>
    </row>
    <row r="47" spans="1:3" x14ac:dyDescent="0.2">
      <c r="A47" s="3" t="s">
        <v>110</v>
      </c>
      <c r="B47" s="28" t="s">
        <v>111</v>
      </c>
      <c r="C47" s="2" t="s">
        <v>13</v>
      </c>
    </row>
    <row r="48" spans="1:3" x14ac:dyDescent="0.2">
      <c r="A48" s="3" t="s">
        <v>112</v>
      </c>
      <c r="B48" s="28" t="s">
        <v>113</v>
      </c>
      <c r="C48" s="2" t="s">
        <v>13</v>
      </c>
    </row>
    <row r="49" spans="1:3" x14ac:dyDescent="0.2">
      <c r="A49" s="3" t="s">
        <v>114</v>
      </c>
      <c r="B49" s="28" t="s">
        <v>115</v>
      </c>
      <c r="C49" s="2" t="s">
        <v>13</v>
      </c>
    </row>
    <row r="50" spans="1:3" x14ac:dyDescent="0.2">
      <c r="A50" s="3" t="s">
        <v>116</v>
      </c>
      <c r="B50" s="28" t="s">
        <v>117</v>
      </c>
      <c r="C50" s="2" t="s">
        <v>13</v>
      </c>
    </row>
    <row r="51" spans="1:3" x14ac:dyDescent="0.2">
      <c r="A51" s="3" t="s">
        <v>118</v>
      </c>
      <c r="B51" s="28" t="s">
        <v>119</v>
      </c>
      <c r="C51" s="2" t="s">
        <v>13</v>
      </c>
    </row>
    <row r="52" spans="1:3" x14ac:dyDescent="0.2">
      <c r="A52" s="3" t="s">
        <v>120</v>
      </c>
      <c r="B52" s="28" t="s">
        <v>121</v>
      </c>
      <c r="C52" s="2" t="s">
        <v>12</v>
      </c>
    </row>
    <row r="53" spans="1:3" x14ac:dyDescent="0.2">
      <c r="A53" s="3" t="s">
        <v>122</v>
      </c>
      <c r="B53" s="28" t="s">
        <v>123</v>
      </c>
      <c r="C53" s="2" t="s">
        <v>12</v>
      </c>
    </row>
    <row r="54" spans="1:3" x14ac:dyDescent="0.2">
      <c r="A54" s="3" t="s">
        <v>124</v>
      </c>
      <c r="B54" s="28" t="s">
        <v>125</v>
      </c>
      <c r="C54" s="2" t="s">
        <v>12</v>
      </c>
    </row>
    <row r="55" spans="1:3" x14ac:dyDescent="0.2">
      <c r="A55" s="3" t="s">
        <v>126</v>
      </c>
      <c r="B55" s="28" t="s">
        <v>127</v>
      </c>
      <c r="C55" s="2" t="s">
        <v>12</v>
      </c>
    </row>
    <row r="56" spans="1:3" x14ac:dyDescent="0.2">
      <c r="A56" s="3" t="s">
        <v>128</v>
      </c>
      <c r="B56" s="28" t="s">
        <v>129</v>
      </c>
      <c r="C56" s="2" t="s">
        <v>17</v>
      </c>
    </row>
    <row r="57" spans="1:3" x14ac:dyDescent="0.2">
      <c r="A57" s="3" t="s">
        <v>130</v>
      </c>
      <c r="B57" s="28" t="s">
        <v>131</v>
      </c>
      <c r="C57" s="2" t="s">
        <v>17</v>
      </c>
    </row>
    <row r="58" spans="1:3" x14ac:dyDescent="0.2">
      <c r="A58" s="3" t="s">
        <v>132</v>
      </c>
      <c r="B58" s="28" t="s">
        <v>133</v>
      </c>
      <c r="C58" s="2" t="s">
        <v>17</v>
      </c>
    </row>
    <row r="59" spans="1:3" x14ac:dyDescent="0.2">
      <c r="A59" s="3" t="s">
        <v>134</v>
      </c>
      <c r="B59" s="28" t="s">
        <v>135</v>
      </c>
      <c r="C59" s="2" t="s">
        <v>17</v>
      </c>
    </row>
    <row r="60" spans="1:3" x14ac:dyDescent="0.2">
      <c r="A60" s="3" t="s">
        <v>136</v>
      </c>
      <c r="B60" s="28" t="s">
        <v>137</v>
      </c>
      <c r="C60" s="2" t="s">
        <v>17</v>
      </c>
    </row>
    <row r="61" spans="1:3" x14ac:dyDescent="0.2">
      <c r="A61" s="3" t="s">
        <v>138</v>
      </c>
      <c r="B61" s="28" t="s">
        <v>139</v>
      </c>
      <c r="C61" s="2" t="s">
        <v>17</v>
      </c>
    </row>
    <row r="62" spans="1:3" x14ac:dyDescent="0.2">
      <c r="A62" s="3" t="s">
        <v>140</v>
      </c>
      <c r="B62" s="28" t="s">
        <v>141</v>
      </c>
      <c r="C62" s="2" t="s">
        <v>16</v>
      </c>
    </row>
    <row r="63" spans="1:3" x14ac:dyDescent="0.2">
      <c r="A63" s="3" t="s">
        <v>142</v>
      </c>
      <c r="B63" s="28" t="s">
        <v>143</v>
      </c>
      <c r="C63" s="2" t="s">
        <v>18</v>
      </c>
    </row>
    <row r="64" spans="1:3" x14ac:dyDescent="0.2">
      <c r="A64" s="3" t="s">
        <v>175</v>
      </c>
      <c r="B64" s="29" t="s">
        <v>216</v>
      </c>
      <c r="C64" s="2" t="s">
        <v>14</v>
      </c>
    </row>
    <row r="65" spans="1:3" x14ac:dyDescent="0.2">
      <c r="A65" s="3" t="s">
        <v>144</v>
      </c>
      <c r="B65" s="29" t="s">
        <v>145</v>
      </c>
      <c r="C65" s="2" t="s">
        <v>14</v>
      </c>
    </row>
    <row r="66" spans="1:3" x14ac:dyDescent="0.2">
      <c r="A66" s="3" t="s">
        <v>176</v>
      </c>
      <c r="B66" s="29" t="s">
        <v>217</v>
      </c>
      <c r="C66" s="2" t="s">
        <v>14</v>
      </c>
    </row>
    <row r="67" spans="1:3" x14ac:dyDescent="0.2">
      <c r="A67" s="3" t="s">
        <v>148</v>
      </c>
      <c r="B67" s="29" t="s">
        <v>149</v>
      </c>
      <c r="C67" s="2" t="s">
        <v>14</v>
      </c>
    </row>
    <row r="68" spans="1:3" x14ac:dyDescent="0.2">
      <c r="A68" s="3" t="s">
        <v>177</v>
      </c>
      <c r="B68" s="29" t="s">
        <v>218</v>
      </c>
      <c r="C68" s="2" t="s">
        <v>14</v>
      </c>
    </row>
    <row r="69" spans="1:3" x14ac:dyDescent="0.2">
      <c r="A69" s="3" t="s">
        <v>178</v>
      </c>
      <c r="B69" s="29" t="s">
        <v>219</v>
      </c>
      <c r="C69" s="2" t="s">
        <v>14</v>
      </c>
    </row>
    <row r="70" spans="1:3" x14ac:dyDescent="0.2">
      <c r="A70" s="3" t="s">
        <v>179</v>
      </c>
      <c r="B70" s="29" t="s">
        <v>220</v>
      </c>
      <c r="C70" s="2" t="s">
        <v>14</v>
      </c>
    </row>
    <row r="71" spans="1:3" x14ac:dyDescent="0.2">
      <c r="A71" s="3" t="s">
        <v>146</v>
      </c>
      <c r="B71" s="29" t="s">
        <v>147</v>
      </c>
      <c r="C71" s="2" t="s">
        <v>14</v>
      </c>
    </row>
    <row r="72" spans="1:3" x14ac:dyDescent="0.2">
      <c r="A72" s="3" t="s">
        <v>180</v>
      </c>
      <c r="B72" s="29" t="s">
        <v>221</v>
      </c>
      <c r="C72" s="2" t="s">
        <v>14</v>
      </c>
    </row>
    <row r="73" spans="1:3" x14ac:dyDescent="0.2">
      <c r="A73" s="3" t="s">
        <v>181</v>
      </c>
      <c r="B73" s="29" t="s">
        <v>222</v>
      </c>
      <c r="C73" s="2" t="s">
        <v>14</v>
      </c>
    </row>
    <row r="74" spans="1:3" x14ac:dyDescent="0.2">
      <c r="A74" s="3" t="s">
        <v>182</v>
      </c>
      <c r="B74" s="29" t="s">
        <v>223</v>
      </c>
      <c r="C74" s="2" t="s">
        <v>14</v>
      </c>
    </row>
    <row r="75" spans="1:3" x14ac:dyDescent="0.2">
      <c r="A75" s="3" t="s">
        <v>183</v>
      </c>
      <c r="B75" s="29" t="s">
        <v>224</v>
      </c>
      <c r="C75" s="2" t="s">
        <v>14</v>
      </c>
    </row>
    <row r="76" spans="1:3" x14ac:dyDescent="0.2">
      <c r="A76" s="3" t="s">
        <v>184</v>
      </c>
      <c r="B76" s="29" t="s">
        <v>225</v>
      </c>
      <c r="C76" s="2" t="s">
        <v>14</v>
      </c>
    </row>
    <row r="77" spans="1:3" x14ac:dyDescent="0.2">
      <c r="A77" s="3" t="s">
        <v>168</v>
      </c>
      <c r="B77" s="29" t="s">
        <v>169</v>
      </c>
      <c r="C77" s="2" t="s">
        <v>14</v>
      </c>
    </row>
    <row r="78" spans="1:3" x14ac:dyDescent="0.2">
      <c r="A78" s="3" t="s">
        <v>185</v>
      </c>
      <c r="B78" s="29" t="s">
        <v>226</v>
      </c>
      <c r="C78" s="2" t="s">
        <v>14</v>
      </c>
    </row>
    <row r="79" spans="1:3" x14ac:dyDescent="0.2">
      <c r="A79" s="3" t="s">
        <v>186</v>
      </c>
      <c r="B79" s="29" t="s">
        <v>227</v>
      </c>
      <c r="C79" s="2" t="s">
        <v>14</v>
      </c>
    </row>
    <row r="80" spans="1:3" x14ac:dyDescent="0.2">
      <c r="A80" s="3" t="s">
        <v>187</v>
      </c>
      <c r="B80" s="29" t="s">
        <v>228</v>
      </c>
      <c r="C80" s="2" t="s">
        <v>14</v>
      </c>
    </row>
    <row r="81" spans="1:3" x14ac:dyDescent="0.2">
      <c r="A81" s="3" t="s">
        <v>188</v>
      </c>
      <c r="B81" s="29" t="s">
        <v>229</v>
      </c>
      <c r="C81" s="2" t="s">
        <v>14</v>
      </c>
    </row>
    <row r="82" spans="1:3" x14ac:dyDescent="0.2">
      <c r="A82" s="3" t="s">
        <v>189</v>
      </c>
      <c r="B82" s="29" t="s">
        <v>230</v>
      </c>
      <c r="C82" s="2" t="s">
        <v>14</v>
      </c>
    </row>
    <row r="83" spans="1:3" x14ac:dyDescent="0.2">
      <c r="A83" s="3" t="s">
        <v>150</v>
      </c>
      <c r="B83" s="29" t="s">
        <v>151</v>
      </c>
      <c r="C83" s="2" t="s">
        <v>14</v>
      </c>
    </row>
    <row r="84" spans="1:3" x14ac:dyDescent="0.2">
      <c r="A84" s="3" t="s">
        <v>190</v>
      </c>
      <c r="B84" s="29" t="s">
        <v>231</v>
      </c>
      <c r="C84" s="2" t="s">
        <v>14</v>
      </c>
    </row>
    <row r="85" spans="1:3" x14ac:dyDescent="0.2">
      <c r="A85" s="3" t="s">
        <v>191</v>
      </c>
      <c r="B85" s="29" t="s">
        <v>232</v>
      </c>
      <c r="C85" s="2" t="s">
        <v>14</v>
      </c>
    </row>
    <row r="86" spans="1:3" x14ac:dyDescent="0.2">
      <c r="A86" s="3" t="s">
        <v>192</v>
      </c>
      <c r="B86" s="29" t="s">
        <v>233</v>
      </c>
      <c r="C86" s="2" t="s">
        <v>14</v>
      </c>
    </row>
    <row r="87" spans="1:3" x14ac:dyDescent="0.2">
      <c r="A87" s="3" t="s">
        <v>152</v>
      </c>
      <c r="B87" s="29" t="s">
        <v>153</v>
      </c>
      <c r="C87" s="2" t="s">
        <v>14</v>
      </c>
    </row>
    <row r="88" spans="1:3" x14ac:dyDescent="0.2">
      <c r="A88" s="3" t="s">
        <v>193</v>
      </c>
      <c r="B88" s="29" t="s">
        <v>234</v>
      </c>
      <c r="C88" s="2" t="s">
        <v>14</v>
      </c>
    </row>
    <row r="89" spans="1:3" x14ac:dyDescent="0.2">
      <c r="A89" s="3" t="s">
        <v>194</v>
      </c>
      <c r="B89" s="29" t="s">
        <v>235</v>
      </c>
      <c r="C89" s="2" t="s">
        <v>14</v>
      </c>
    </row>
    <row r="90" spans="1:3" x14ac:dyDescent="0.2">
      <c r="A90" s="3" t="s">
        <v>195</v>
      </c>
      <c r="B90" s="29" t="s">
        <v>236</v>
      </c>
      <c r="C90" s="2" t="s">
        <v>14</v>
      </c>
    </row>
    <row r="91" spans="1:3" x14ac:dyDescent="0.2">
      <c r="A91" s="3" t="s">
        <v>196</v>
      </c>
      <c r="B91" s="29" t="s">
        <v>237</v>
      </c>
      <c r="C91" s="2" t="s">
        <v>14</v>
      </c>
    </row>
    <row r="92" spans="1:3" x14ac:dyDescent="0.2">
      <c r="A92" s="3" t="s">
        <v>197</v>
      </c>
      <c r="B92" s="29" t="s">
        <v>238</v>
      </c>
      <c r="C92" s="2" t="s">
        <v>14</v>
      </c>
    </row>
    <row r="93" spans="1:3" x14ac:dyDescent="0.2">
      <c r="A93" s="3" t="s">
        <v>170</v>
      </c>
      <c r="B93" s="29" t="s">
        <v>171</v>
      </c>
      <c r="C93" s="2" t="s">
        <v>14</v>
      </c>
    </row>
    <row r="94" spans="1:3" x14ac:dyDescent="0.2">
      <c r="A94" s="3" t="s">
        <v>198</v>
      </c>
      <c r="B94" s="29" t="s">
        <v>239</v>
      </c>
      <c r="C94" s="2" t="s">
        <v>14</v>
      </c>
    </row>
    <row r="95" spans="1:3" x14ac:dyDescent="0.2">
      <c r="A95" s="3" t="s">
        <v>199</v>
      </c>
      <c r="B95" s="29" t="s">
        <v>240</v>
      </c>
      <c r="C95" s="2" t="s">
        <v>14</v>
      </c>
    </row>
    <row r="96" spans="1:3" x14ac:dyDescent="0.2">
      <c r="A96" s="3" t="s">
        <v>200</v>
      </c>
      <c r="B96" s="29" t="s">
        <v>241</v>
      </c>
      <c r="C96" s="2" t="s">
        <v>14</v>
      </c>
    </row>
    <row r="97" spans="1:3" x14ac:dyDescent="0.2">
      <c r="A97" s="3" t="s">
        <v>201</v>
      </c>
      <c r="B97" s="29" t="s">
        <v>242</v>
      </c>
      <c r="C97" s="2" t="s">
        <v>14</v>
      </c>
    </row>
    <row r="98" spans="1:3" x14ac:dyDescent="0.2">
      <c r="A98" s="3" t="s">
        <v>202</v>
      </c>
      <c r="B98" s="29" t="s">
        <v>243</v>
      </c>
      <c r="C98" s="2" t="s">
        <v>14</v>
      </c>
    </row>
    <row r="99" spans="1:3" x14ac:dyDescent="0.2">
      <c r="A99" s="3" t="s">
        <v>203</v>
      </c>
      <c r="B99" s="29" t="s">
        <v>244</v>
      </c>
      <c r="C99" s="2" t="s">
        <v>14</v>
      </c>
    </row>
    <row r="100" spans="1:3" x14ac:dyDescent="0.2">
      <c r="A100" s="3" t="s">
        <v>204</v>
      </c>
      <c r="B100" s="29" t="s">
        <v>245</v>
      </c>
      <c r="C100" s="2" t="s">
        <v>14</v>
      </c>
    </row>
    <row r="101" spans="1:3" x14ac:dyDescent="0.2">
      <c r="A101" s="3" t="s">
        <v>205</v>
      </c>
      <c r="B101" s="29" t="s">
        <v>246</v>
      </c>
      <c r="C101" s="2" t="s">
        <v>14</v>
      </c>
    </row>
    <row r="102" spans="1:3" x14ac:dyDescent="0.2">
      <c r="A102" s="3" t="s">
        <v>206</v>
      </c>
      <c r="B102" s="29" t="s">
        <v>247</v>
      </c>
      <c r="C102" s="2" t="s">
        <v>14</v>
      </c>
    </row>
    <row r="103" spans="1:3" x14ac:dyDescent="0.2">
      <c r="A103" s="3" t="s">
        <v>207</v>
      </c>
      <c r="B103" s="29" t="s">
        <v>248</v>
      </c>
      <c r="C103" s="2" t="s">
        <v>14</v>
      </c>
    </row>
    <row r="104" spans="1:3" x14ac:dyDescent="0.2">
      <c r="A104" s="3" t="s">
        <v>208</v>
      </c>
      <c r="B104" s="29" t="s">
        <v>249</v>
      </c>
      <c r="C104" s="2" t="s">
        <v>14</v>
      </c>
    </row>
    <row r="105" spans="1:3" x14ac:dyDescent="0.2">
      <c r="A105" s="3" t="s">
        <v>209</v>
      </c>
      <c r="B105" s="29" t="s">
        <v>250</v>
      </c>
      <c r="C105" s="2" t="s">
        <v>14</v>
      </c>
    </row>
    <row r="106" spans="1:3" x14ac:dyDescent="0.2">
      <c r="A106" s="3" t="s">
        <v>210</v>
      </c>
      <c r="B106" s="29" t="s">
        <v>251</v>
      </c>
      <c r="C106" s="2" t="s">
        <v>14</v>
      </c>
    </row>
    <row r="107" spans="1:3" x14ac:dyDescent="0.2">
      <c r="A107" s="3" t="s">
        <v>154</v>
      </c>
      <c r="B107" s="29" t="s">
        <v>155</v>
      </c>
      <c r="C107" s="2" t="s">
        <v>14</v>
      </c>
    </row>
    <row r="108" spans="1:3" x14ac:dyDescent="0.2">
      <c r="A108" s="3" t="s">
        <v>156</v>
      </c>
      <c r="B108" s="29" t="s">
        <v>157</v>
      </c>
      <c r="C108" s="2" t="s">
        <v>14</v>
      </c>
    </row>
    <row r="109" spans="1:3" x14ac:dyDescent="0.2">
      <c r="A109" s="3" t="s">
        <v>158</v>
      </c>
      <c r="B109" s="29" t="s">
        <v>159</v>
      </c>
      <c r="C109" s="2" t="s">
        <v>14</v>
      </c>
    </row>
    <row r="110" spans="1:3" x14ac:dyDescent="0.2">
      <c r="A110" s="3" t="s">
        <v>211</v>
      </c>
      <c r="B110" s="29" t="s">
        <v>252</v>
      </c>
      <c r="C110" s="2" t="s">
        <v>14</v>
      </c>
    </row>
    <row r="111" spans="1:3" x14ac:dyDescent="0.2">
      <c r="A111" s="3" t="s">
        <v>212</v>
      </c>
      <c r="B111" s="29" t="s">
        <v>253</v>
      </c>
      <c r="C111" s="2" t="s">
        <v>14</v>
      </c>
    </row>
    <row r="112" spans="1:3" x14ac:dyDescent="0.2">
      <c r="A112" s="3" t="s">
        <v>213</v>
      </c>
      <c r="B112" s="29" t="s">
        <v>254</v>
      </c>
      <c r="C112" s="2" t="s">
        <v>14</v>
      </c>
    </row>
    <row r="113" spans="1:3" x14ac:dyDescent="0.2">
      <c r="A113" s="3" t="s">
        <v>214</v>
      </c>
      <c r="B113" s="29" t="s">
        <v>255</v>
      </c>
      <c r="C113" s="2" t="s">
        <v>14</v>
      </c>
    </row>
    <row r="114" spans="1:3" x14ac:dyDescent="0.2">
      <c r="A114" s="3" t="s">
        <v>215</v>
      </c>
      <c r="B114" s="29" t="s">
        <v>256</v>
      </c>
      <c r="C114" s="2" t="s">
        <v>14</v>
      </c>
    </row>
    <row r="115" spans="1:3" x14ac:dyDescent="0.2">
      <c r="A115" s="3" t="s">
        <v>257</v>
      </c>
      <c r="B115" s="29" t="s">
        <v>258</v>
      </c>
      <c r="C115" s="2" t="s">
        <v>259</v>
      </c>
    </row>
    <row r="116" spans="1:3" x14ac:dyDescent="0.2">
      <c r="A116" s="3" t="s">
        <v>260</v>
      </c>
      <c r="B116" s="29" t="s">
        <v>262</v>
      </c>
      <c r="C116" s="2" t="s">
        <v>264</v>
      </c>
    </row>
    <row r="117" spans="1:3" x14ac:dyDescent="0.2">
      <c r="A117" s="3" t="s">
        <v>261</v>
      </c>
      <c r="B117" s="29" t="s">
        <v>263</v>
      </c>
      <c r="C117" s="2" t="s">
        <v>265</v>
      </c>
    </row>
    <row r="118" spans="1:3" x14ac:dyDescent="0.2">
      <c r="A118" s="3" t="s">
        <v>160</v>
      </c>
      <c r="B118" s="2"/>
      <c r="C118" s="2" t="s">
        <v>15</v>
      </c>
    </row>
    <row r="119" spans="1:3" x14ac:dyDescent="0.2">
      <c r="A119" s="3" t="s">
        <v>161</v>
      </c>
      <c r="B119" s="2"/>
      <c r="C119" s="2" t="s">
        <v>15</v>
      </c>
    </row>
    <row r="120" spans="1:3" x14ac:dyDescent="0.2">
      <c r="A120" s="3" t="s">
        <v>162</v>
      </c>
      <c r="B120" s="2"/>
      <c r="C120" s="2" t="s">
        <v>15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FORMATO</vt:lpstr>
      <vt:lpstr>Hoja1</vt:lpstr>
      <vt:lpstr>ESTADISTICO</vt:lpstr>
      <vt:lpstr>MEDICO</vt:lpstr>
      <vt:lpstr>OBSTETRA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HERRERA MORALES</dc:creator>
  <cp:lastModifiedBy>PERCY</cp:lastModifiedBy>
  <cp:lastPrinted>2024-02-27T14:20:41Z</cp:lastPrinted>
  <dcterms:created xsi:type="dcterms:W3CDTF">2022-11-11T17:54:43Z</dcterms:created>
  <dcterms:modified xsi:type="dcterms:W3CDTF">2024-03-11T13:43:36Z</dcterms:modified>
</cp:coreProperties>
</file>